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224" windowHeight="6036" firstSheet="2" activeTab="2"/>
  </bookViews>
  <sheets>
    <sheet name="Rozpočet mzdy" sheetId="2" r:id="rId1"/>
    <sheet name="celkem dotace" sheetId="3" r:id="rId2"/>
    <sheet name="Stř.Výhled k zveřejnění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7" l="1"/>
  <c r="B19" i="7"/>
  <c r="C12" i="7"/>
  <c r="B12" i="7"/>
  <c r="D3" i="2" l="1"/>
  <c r="C15" i="3" l="1"/>
</calcChain>
</file>

<file path=xl/sharedStrings.xml><?xml version="1.0" encoding="utf-8"?>
<sst xmlns="http://schemas.openxmlformats.org/spreadsheetml/2006/main" count="39" uniqueCount="37">
  <si>
    <t>Základní škola a Mateřská škola Bohuslavice, okres Šumperk, příspěvková organizace</t>
  </si>
  <si>
    <t>501 - Spotřeba materiálu</t>
  </si>
  <si>
    <t>502 - Spotřeba energie</t>
  </si>
  <si>
    <t>503 - Spotřeba jiných neskladovatelných dodávek</t>
  </si>
  <si>
    <t>518 - Ostatní služby</t>
  </si>
  <si>
    <t>549 - Ostatní náklady z činnost</t>
  </si>
  <si>
    <t>Dotace na mzdy a odměny od zřizovatele</t>
  </si>
  <si>
    <t>Mgr. Helena Krumpová</t>
  </si>
  <si>
    <t>Náklady celkem</t>
  </si>
  <si>
    <t>521 -Osobní náklady</t>
  </si>
  <si>
    <t>platy</t>
  </si>
  <si>
    <t>ZP a SP</t>
  </si>
  <si>
    <t>FKSP</t>
  </si>
  <si>
    <t>jiné SP</t>
  </si>
  <si>
    <t>55  - Náklady z DHM a odpisy</t>
  </si>
  <si>
    <t>527 - Školení zřizovatel</t>
  </si>
  <si>
    <t xml:space="preserve">Rozpočet na mzdy </t>
  </si>
  <si>
    <t>V Bohuslavicích dne 10.11.2017</t>
  </si>
  <si>
    <t>521002</t>
  </si>
  <si>
    <t>524004</t>
  </si>
  <si>
    <t>527003</t>
  </si>
  <si>
    <t>Výnosy třída 6:</t>
  </si>
  <si>
    <t>Dotace od zřizovatele - na provoz</t>
  </si>
  <si>
    <t>Dotace ze státního rozpočtu na přímé náklady</t>
  </si>
  <si>
    <t>Výnosy celkem</t>
  </si>
  <si>
    <t>Náklady třída 5:</t>
  </si>
  <si>
    <t>Provozní náklady-zřizovatel</t>
  </si>
  <si>
    <t>Státní rozpočet - přímé náklady</t>
  </si>
  <si>
    <t>Rozpočet provozní náklady- rozpis na rok 2018</t>
  </si>
  <si>
    <t xml:space="preserve">                Střednědobý výhled rozpočtu</t>
  </si>
  <si>
    <t xml:space="preserve">                 Střednědobý výhled rozpočtu</t>
  </si>
  <si>
    <t>Návrh na střednědobý výhled rozpočtu  2024-2025</t>
  </si>
  <si>
    <t>V Maletíně 3.1.2023</t>
  </si>
  <si>
    <t>Mgr. Helena Pospěchová</t>
  </si>
  <si>
    <t>Základní škola a Mateřská škola Maletín, okres Šumperk, příspěvková organizace</t>
  </si>
  <si>
    <t>Provozní náklady-zřizovatel doplatek mezd</t>
  </si>
  <si>
    <t>Dotace od zřizovatele - na platy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</si>
</sst>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21" fillId="0" borderId="0" xfId="0" applyFont="1" applyAlignment="1">
      <alignment horizontal="left" vertical="top"/>
    </xf>
    <xf numFmtId="0" fontId="18" fillId="0" borderId="0" xfId="0" applyFont="1" applyBorder="1"/>
    <xf numFmtId="49" fontId="18" fillId="0" borderId="13" xfId="0" applyNumberFormat="1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3" xfId="0" applyFont="1" applyBorder="1"/>
    <xf numFmtId="49" fontId="18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21" fillId="0" borderId="0" xfId="0" applyFont="1"/>
    <xf numFmtId="0" fontId="18" fillId="0" borderId="15" xfId="0" applyFont="1" applyBorder="1"/>
    <xf numFmtId="0" fontId="21" fillId="0" borderId="14" xfId="0" applyFont="1" applyBorder="1" applyAlignment="1">
      <alignment horizontal="left" vertical="top"/>
    </xf>
    <xf numFmtId="3" fontId="18" fillId="0" borderId="16" xfId="0" applyNumberFormat="1" applyFont="1" applyBorder="1"/>
    <xf numFmtId="3" fontId="20" fillId="0" borderId="11" xfId="0" applyNumberFormat="1" applyFont="1" applyBorder="1" applyAlignment="1">
      <alignment horizontal="right" vertical="top"/>
    </xf>
    <xf numFmtId="4" fontId="0" fillId="0" borderId="0" xfId="0" applyNumberFormat="1"/>
    <xf numFmtId="0" fontId="0" fillId="0" borderId="13" xfId="0" applyBorder="1"/>
    <xf numFmtId="14" fontId="0" fillId="0" borderId="0" xfId="0" applyNumberFormat="1"/>
    <xf numFmtId="3" fontId="18" fillId="0" borderId="13" xfId="0" applyNumberFormat="1" applyFont="1" applyBorder="1" applyAlignment="1">
      <alignment horizontal="right" vertical="top"/>
    </xf>
    <xf numFmtId="3" fontId="18" fillId="33" borderId="13" xfId="0" applyNumberFormat="1" applyFont="1" applyFill="1" applyBorder="1" applyAlignment="1">
      <alignment horizontal="right" vertical="top"/>
    </xf>
    <xf numFmtId="0" fontId="16" fillId="0" borderId="18" xfId="0" applyFont="1" applyBorder="1" applyAlignment="1">
      <alignment horizontal="left"/>
    </xf>
    <xf numFmtId="0" fontId="16" fillId="0" borderId="19" xfId="0" applyFont="1" applyBorder="1"/>
    <xf numFmtId="4" fontId="16" fillId="33" borderId="20" xfId="0" applyNumberFormat="1" applyFont="1" applyFill="1" applyBorder="1" applyAlignment="1">
      <alignment horizontal="center"/>
    </xf>
    <xf numFmtId="0" fontId="18" fillId="0" borderId="13" xfId="0" applyFont="1" applyFill="1" applyBorder="1"/>
    <xf numFmtId="3" fontId="0" fillId="0" borderId="13" xfId="0" applyNumberFormat="1" applyBorder="1"/>
    <xf numFmtId="49" fontId="18" fillId="0" borderId="13" xfId="0" applyNumberFormat="1" applyFont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0" xfId="0" applyBorder="1"/>
    <xf numFmtId="4" fontId="0" fillId="0" borderId="0" xfId="0" applyNumberFormat="1" applyBorder="1"/>
    <xf numFmtId="0" fontId="16" fillId="34" borderId="14" xfId="0" applyFont="1" applyFill="1" applyBorder="1"/>
    <xf numFmtId="0" fontId="25" fillId="0" borderId="21" xfId="0" applyFont="1" applyBorder="1"/>
    <xf numFmtId="0" fontId="26" fillId="0" borderId="17" xfId="0" applyFont="1" applyBorder="1"/>
    <xf numFmtId="0" fontId="0" fillId="0" borderId="26" xfId="0" applyBorder="1"/>
    <xf numFmtId="4" fontId="0" fillId="0" borderId="27" xfId="0" applyNumberFormat="1" applyBorder="1"/>
    <xf numFmtId="4" fontId="0" fillId="0" borderId="28" xfId="0" applyNumberFormat="1" applyBorder="1"/>
    <xf numFmtId="0" fontId="0" fillId="0" borderId="29" xfId="0" applyBorder="1"/>
    <xf numFmtId="4" fontId="0" fillId="0" borderId="30" xfId="0" applyNumberFormat="1" applyBorder="1"/>
    <xf numFmtId="4" fontId="0" fillId="0" borderId="31" xfId="0" applyNumberFormat="1" applyBorder="1"/>
    <xf numFmtId="0" fontId="25" fillId="0" borderId="34" xfId="0" applyFont="1" applyBorder="1"/>
    <xf numFmtId="0" fontId="26" fillId="0" borderId="35" xfId="0" applyFont="1" applyBorder="1"/>
    <xf numFmtId="0" fontId="0" fillId="0" borderId="35" xfId="0" applyBorder="1"/>
    <xf numFmtId="0" fontId="16" fillId="34" borderId="22" xfId="0" applyFont="1" applyFill="1" applyBorder="1"/>
    <xf numFmtId="0" fontId="16" fillId="34" borderId="23" xfId="0" applyFont="1" applyFill="1" applyBorder="1"/>
    <xf numFmtId="0" fontId="16" fillId="34" borderId="24" xfId="0" applyFont="1" applyFill="1" applyBorder="1" applyAlignment="1">
      <alignment horizontal="center"/>
    </xf>
    <xf numFmtId="0" fontId="16" fillId="34" borderId="25" xfId="0" applyFont="1" applyFill="1" applyBorder="1" applyAlignment="1">
      <alignment horizontal="center"/>
    </xf>
    <xf numFmtId="4" fontId="16" fillId="34" borderId="32" xfId="0" applyNumberFormat="1" applyFont="1" applyFill="1" applyBorder="1"/>
    <xf numFmtId="4" fontId="16" fillId="34" borderId="33" xfId="0" applyNumberFormat="1" applyFont="1" applyFill="1" applyBorder="1"/>
    <xf numFmtId="0" fontId="16" fillId="34" borderId="36" xfId="0" applyFont="1" applyFill="1" applyBorder="1"/>
    <xf numFmtId="4" fontId="0" fillId="0" borderId="37" xfId="0" applyNumberFormat="1" applyBorder="1"/>
    <xf numFmtId="4" fontId="0" fillId="0" borderId="38" xfId="0" applyNumberFormat="1" applyBorder="1"/>
    <xf numFmtId="0" fontId="0" fillId="0" borderId="0" xfId="0" applyAlignment="1">
      <alignment horizontal="center"/>
    </xf>
    <xf numFmtId="0" fontId="22" fillId="0" borderId="0" xfId="0" applyFont="1" applyAlignment="1">
      <alignment horizont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4" sqref="B4"/>
    </sheetView>
  </sheetViews>
  <sheetFormatPr defaultRowHeight="14.4" x14ac:dyDescent="0.3"/>
  <cols>
    <col min="3" max="3" width="28.44140625" customWidth="1"/>
    <col min="4" max="5" width="13.21875" customWidth="1"/>
    <col min="11" max="11" width="18.77734375" customWidth="1"/>
  </cols>
  <sheetData>
    <row r="1" spans="1:4" x14ac:dyDescent="0.3">
      <c r="A1" s="14" t="s">
        <v>16</v>
      </c>
      <c r="D1" s="14"/>
    </row>
    <row r="2" spans="1:4" ht="15" thickBot="1" x14ac:dyDescent="0.4"/>
    <row r="3" spans="1:4" x14ac:dyDescent="0.3">
      <c r="A3" s="24">
        <v>672049</v>
      </c>
      <c r="B3" s="25" t="s">
        <v>6</v>
      </c>
      <c r="C3" s="25"/>
      <c r="D3" s="26">
        <f>SUM(D4:D7)</f>
        <v>100000</v>
      </c>
    </row>
    <row r="4" spans="1:4" ht="14.55" x14ac:dyDescent="0.35">
      <c r="A4" s="9" t="s">
        <v>18</v>
      </c>
      <c r="B4" s="10"/>
      <c r="C4" s="11" t="s">
        <v>10</v>
      </c>
      <c r="D4" s="22">
        <v>73000</v>
      </c>
    </row>
    <row r="5" spans="1:4" ht="14.55" x14ac:dyDescent="0.35">
      <c r="A5" s="9" t="s">
        <v>19</v>
      </c>
      <c r="B5" s="10"/>
      <c r="C5" s="11" t="s">
        <v>11</v>
      </c>
      <c r="D5" s="23">
        <v>25000</v>
      </c>
    </row>
    <row r="6" spans="1:4" ht="14.55" x14ac:dyDescent="0.35">
      <c r="A6" s="9" t="s">
        <v>20</v>
      </c>
      <c r="B6" s="10"/>
      <c r="C6" s="11" t="s">
        <v>12</v>
      </c>
      <c r="D6" s="22">
        <v>1500</v>
      </c>
    </row>
    <row r="7" spans="1:4" x14ac:dyDescent="0.3">
      <c r="A7" s="29">
        <v>525001</v>
      </c>
      <c r="B7" s="20"/>
      <c r="C7" s="27" t="s">
        <v>13</v>
      </c>
      <c r="D7" s="28">
        <v>500</v>
      </c>
    </row>
    <row r="8" spans="1:4" ht="14.55" x14ac:dyDescent="0.35">
      <c r="D8" s="19"/>
    </row>
    <row r="10" spans="1:4" x14ac:dyDescent="0.3">
      <c r="A10" s="55" t="s">
        <v>17</v>
      </c>
      <c r="B10" s="55"/>
      <c r="C10" s="55"/>
    </row>
    <row r="11" spans="1:4" ht="14.55" x14ac:dyDescent="0.35">
      <c r="C11" s="13"/>
    </row>
    <row r="14" spans="1:4" x14ac:dyDescent="0.3">
      <c r="C14" t="s">
        <v>7</v>
      </c>
    </row>
  </sheetData>
  <mergeCells count="1">
    <mergeCell ref="A10:C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6" sqref="F16"/>
    </sheetView>
  </sheetViews>
  <sheetFormatPr defaultRowHeight="14.4" x14ac:dyDescent="0.3"/>
  <cols>
    <col min="2" max="2" width="56.21875" customWidth="1"/>
  </cols>
  <sheetData>
    <row r="1" spans="1:3" ht="15.6" x14ac:dyDescent="0.3">
      <c r="A1" s="56" t="s">
        <v>28</v>
      </c>
      <c r="B1" s="56"/>
      <c r="C1" s="56"/>
    </row>
    <row r="2" spans="1:3" ht="18" x14ac:dyDescent="0.35">
      <c r="A2" s="2"/>
      <c r="B2" s="1"/>
      <c r="C2" s="1"/>
    </row>
    <row r="3" spans="1:3" ht="15" thickBot="1" x14ac:dyDescent="0.35">
      <c r="A3" s="3" t="s">
        <v>0</v>
      </c>
      <c r="B3" s="4"/>
      <c r="C3" s="4"/>
    </row>
    <row r="4" spans="1:3" ht="15" thickTop="1" x14ac:dyDescent="0.35"/>
    <row r="5" spans="1:3" ht="15" thickBot="1" x14ac:dyDescent="0.4">
      <c r="A5" s="7"/>
      <c r="B5" s="1"/>
      <c r="C5" s="1"/>
    </row>
    <row r="6" spans="1:3" ht="15" thickBot="1" x14ac:dyDescent="0.35">
      <c r="A6" s="16" t="s">
        <v>1</v>
      </c>
      <c r="B6" s="15"/>
      <c r="C6" s="17">
        <v>125000</v>
      </c>
    </row>
    <row r="7" spans="1:3" ht="15" thickBot="1" x14ac:dyDescent="0.35">
      <c r="A7" s="16" t="s">
        <v>2</v>
      </c>
      <c r="B7" s="15"/>
      <c r="C7" s="17">
        <v>170000</v>
      </c>
    </row>
    <row r="8" spans="1:3" ht="15" thickBot="1" x14ac:dyDescent="0.35">
      <c r="A8" s="16" t="s">
        <v>3</v>
      </c>
      <c r="B8" s="15"/>
      <c r="C8" s="17">
        <v>25000</v>
      </c>
    </row>
    <row r="9" spans="1:3" ht="15" thickBot="1" x14ac:dyDescent="0.35">
      <c r="A9" s="16" t="s">
        <v>4</v>
      </c>
      <c r="B9" s="15"/>
      <c r="C9" s="17">
        <v>187000</v>
      </c>
    </row>
    <row r="10" spans="1:3" ht="15" thickBot="1" x14ac:dyDescent="0.35">
      <c r="A10" s="16" t="s">
        <v>9</v>
      </c>
      <c r="B10" s="15"/>
      <c r="C10" s="17">
        <v>20000</v>
      </c>
    </row>
    <row r="11" spans="1:3" ht="15" thickBot="1" x14ac:dyDescent="0.35">
      <c r="A11" s="16" t="s">
        <v>15</v>
      </c>
      <c r="B11" s="15"/>
      <c r="C11" s="17">
        <v>2000</v>
      </c>
    </row>
    <row r="12" spans="1:3" ht="15" thickBot="1" x14ac:dyDescent="0.35">
      <c r="A12" s="16" t="s">
        <v>5</v>
      </c>
      <c r="B12" s="15"/>
      <c r="C12" s="17">
        <v>5000</v>
      </c>
    </row>
    <row r="13" spans="1:3" ht="15" thickBot="1" x14ac:dyDescent="0.35">
      <c r="A13" s="16" t="s">
        <v>14</v>
      </c>
      <c r="B13" s="15"/>
      <c r="C13" s="17">
        <v>14000</v>
      </c>
    </row>
    <row r="14" spans="1:3" ht="14.55" x14ac:dyDescent="0.35">
      <c r="A14" s="6"/>
      <c r="B14" s="6"/>
      <c r="C14" s="8"/>
    </row>
    <row r="15" spans="1:3" ht="15" thickBot="1" x14ac:dyDescent="0.4">
      <c r="A15" s="5"/>
      <c r="B15" s="5"/>
      <c r="C15" s="18">
        <f>SUM(C6:C14)</f>
        <v>548000</v>
      </c>
    </row>
    <row r="17" spans="1:2" x14ac:dyDescent="0.3">
      <c r="A17" s="12"/>
      <c r="B17" s="21" t="s">
        <v>17</v>
      </c>
    </row>
    <row r="20" spans="1:2" x14ac:dyDescent="0.3">
      <c r="B20" s="13" t="s">
        <v>7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A11" sqref="A11"/>
    </sheetView>
  </sheetViews>
  <sheetFormatPr defaultRowHeight="14.4" x14ac:dyDescent="0.3"/>
  <cols>
    <col min="1" max="1" width="39.77734375" customWidth="1"/>
    <col min="2" max="2" width="19.44140625" customWidth="1"/>
    <col min="3" max="3" width="21.5546875" customWidth="1"/>
    <col min="4" max="4" width="15.21875" customWidth="1"/>
  </cols>
  <sheetData>
    <row r="1" spans="1:3" x14ac:dyDescent="0.3">
      <c r="A1" s="30" t="s">
        <v>34</v>
      </c>
    </row>
    <row r="2" spans="1:3" ht="14.55" x14ac:dyDescent="0.35">
      <c r="A2" s="30"/>
    </row>
    <row r="5" spans="1:3" ht="18" x14ac:dyDescent="0.35">
      <c r="A5" s="31" t="s">
        <v>31</v>
      </c>
    </row>
    <row r="6" spans="1:3" ht="19.05" thickBot="1" x14ac:dyDescent="0.5">
      <c r="A6" s="31"/>
    </row>
    <row r="7" spans="1:3" ht="15.6" x14ac:dyDescent="0.3">
      <c r="A7" s="35" t="s">
        <v>21</v>
      </c>
      <c r="B7" s="46" t="s">
        <v>30</v>
      </c>
      <c r="C7" s="47"/>
    </row>
    <row r="8" spans="1:3" ht="16.05" thickBot="1" x14ac:dyDescent="0.4">
      <c r="A8" s="36"/>
      <c r="B8" s="48">
        <v>2024</v>
      </c>
      <c r="C8" s="49">
        <v>2025</v>
      </c>
    </row>
    <row r="9" spans="1:3" x14ac:dyDescent="0.3">
      <c r="A9" s="37" t="s">
        <v>22</v>
      </c>
      <c r="B9" s="38">
        <v>800000</v>
      </c>
      <c r="C9" s="39">
        <v>850000</v>
      </c>
    </row>
    <row r="10" spans="1:3" x14ac:dyDescent="0.3">
      <c r="A10" s="37" t="s">
        <v>36</v>
      </c>
      <c r="B10" s="53">
        <v>150000</v>
      </c>
      <c r="C10" s="54">
        <v>150000</v>
      </c>
    </row>
    <row r="11" spans="1:3" ht="15" thickBot="1" x14ac:dyDescent="0.35">
      <c r="A11" s="40" t="s">
        <v>23</v>
      </c>
      <c r="B11" s="41">
        <v>7000000</v>
      </c>
      <c r="C11" s="42">
        <v>7300000</v>
      </c>
    </row>
    <row r="12" spans="1:3" ht="15" thickBot="1" x14ac:dyDescent="0.35">
      <c r="A12" s="34" t="s">
        <v>24</v>
      </c>
      <c r="B12" s="50">
        <f>SUM(B9:B11)</f>
        <v>7950000</v>
      </c>
      <c r="C12" s="51">
        <f>SUM(C9:C11)</f>
        <v>8300000</v>
      </c>
    </row>
    <row r="13" spans="1:3" ht="15" thickBot="1" x14ac:dyDescent="0.4">
      <c r="A13" s="32"/>
      <c r="B13" s="33"/>
      <c r="C13" s="33"/>
    </row>
    <row r="14" spans="1:3" ht="15.6" x14ac:dyDescent="0.3">
      <c r="A14" s="43" t="s">
        <v>25</v>
      </c>
      <c r="B14" s="46" t="s">
        <v>29</v>
      </c>
      <c r="C14" s="47"/>
    </row>
    <row r="15" spans="1:3" ht="16.05" thickBot="1" x14ac:dyDescent="0.4">
      <c r="A15" s="44"/>
      <c r="B15" s="48">
        <v>2024</v>
      </c>
      <c r="C15" s="49">
        <v>2025</v>
      </c>
    </row>
    <row r="16" spans="1:3" x14ac:dyDescent="0.3">
      <c r="A16" s="37" t="s">
        <v>26</v>
      </c>
      <c r="B16" s="38">
        <v>800000</v>
      </c>
      <c r="C16" s="39">
        <v>850000</v>
      </c>
    </row>
    <row r="17" spans="1:3" x14ac:dyDescent="0.3">
      <c r="A17" s="37" t="s">
        <v>35</v>
      </c>
      <c r="B17" s="53">
        <v>150000</v>
      </c>
      <c r="C17" s="54">
        <v>150000</v>
      </c>
    </row>
    <row r="18" spans="1:3" ht="15" thickBot="1" x14ac:dyDescent="0.35">
      <c r="A18" s="45" t="s">
        <v>27</v>
      </c>
      <c r="B18" s="41">
        <v>7000000</v>
      </c>
      <c r="C18" s="42">
        <v>7300000</v>
      </c>
    </row>
    <row r="19" spans="1:3" ht="15" thickBot="1" x14ac:dyDescent="0.35">
      <c r="A19" s="52" t="s">
        <v>8</v>
      </c>
      <c r="B19" s="50">
        <f>SUM(B16:B18)</f>
        <v>7950000</v>
      </c>
      <c r="C19" s="51">
        <f>SUM(C16:C18)</f>
        <v>8300000</v>
      </c>
    </row>
    <row r="20" spans="1:3" x14ac:dyDescent="0.3">
      <c r="B20" s="19"/>
      <c r="C20" s="19"/>
    </row>
    <row r="21" spans="1:3" x14ac:dyDescent="0.3">
      <c r="B21" s="19"/>
      <c r="C21" s="19"/>
    </row>
    <row r="22" spans="1:3" x14ac:dyDescent="0.3">
      <c r="A22" t="s">
        <v>32</v>
      </c>
      <c r="B22" s="19"/>
      <c r="C22" s="19"/>
    </row>
    <row r="23" spans="1:3" x14ac:dyDescent="0.3">
      <c r="B23" s="19" t="s">
        <v>33</v>
      </c>
      <c r="C23" s="19"/>
    </row>
    <row r="24" spans="1:3" x14ac:dyDescent="0.3">
      <c r="B24" s="19"/>
      <c r="C24" s="19"/>
    </row>
    <row r="25" spans="1:3" x14ac:dyDescent="0.3">
      <c r="B25" s="19"/>
      <c r="C25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mzdy</vt:lpstr>
      <vt:lpstr>celkem dotace</vt:lpstr>
      <vt:lpstr>Stř.Výhled k zveřejnění</vt:lpstr>
    </vt:vector>
  </TitlesOfParts>
  <Company>STORMWARE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subject>Export sestavy ekonomického systému POHODA</dc:subject>
  <dc:creator>STORMWARE s.r.o.</dc:creator>
  <dc:description>Export sestavy ekonomického systému POHODA</dc:description>
  <cp:lastModifiedBy>HP</cp:lastModifiedBy>
  <cp:lastPrinted>2017-11-16T08:07:03Z</cp:lastPrinted>
  <dcterms:created xsi:type="dcterms:W3CDTF">2013-08-11T17:37:13Z</dcterms:created>
  <dcterms:modified xsi:type="dcterms:W3CDTF">2023-06-21T06:21:23Z</dcterms:modified>
</cp:coreProperties>
</file>